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 DIR\SSC\Bibliothek\LJ\Artikel\046_Robatscher_Einfluss der Höhenlage\a_author\104-800-1-SP\"/>
    </mc:Choice>
  </mc:AlternateContent>
  <xr:revisionPtr revIDLastSave="0" documentId="13_ncr:1_{6D8170F8-C758-4A20-9688-45E5CD2D6FD4}" xr6:coauthVersionLast="47" xr6:coauthVersionMax="47" xr10:uidLastSave="{00000000-0000-0000-0000-000000000000}"/>
  <bookViews>
    <workbookView xWindow="1065" yWindow="1050" windowWidth="15330" windowHeight="1089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21" i="1" l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<sst xmlns="http://schemas.openxmlformats.org/spreadsheetml/2006/main" count="139" uniqueCount="37">
  <si>
    <t>NIST 17 Match (%)</t>
  </si>
  <si>
    <t>ΔRI</t>
  </si>
  <si>
    <t>Hexanal</t>
  </si>
  <si>
    <t>1-Hexanol</t>
  </si>
  <si>
    <t>Nonanal</t>
  </si>
  <si>
    <t>Höhenlage</t>
  </si>
  <si>
    <t>Tallage</t>
  </si>
  <si>
    <t>Hügellage</t>
  </si>
  <si>
    <t>Berglage</t>
  </si>
  <si>
    <t>Zeitpunkt</t>
  </si>
  <si>
    <t>Ernte</t>
  </si>
  <si>
    <t>ULO+SL</t>
  </si>
  <si>
    <t>ULO</t>
  </si>
  <si>
    <t>Apfelnummer</t>
  </si>
  <si>
    <t>Aromastoff</t>
  </si>
  <si>
    <t>RT [min]</t>
  </si>
  <si>
    <r>
      <t>RI</t>
    </r>
    <r>
      <rPr>
        <b/>
        <vertAlign val="subscript"/>
        <sz val="11"/>
        <color theme="1"/>
        <rFont val="Calibri"/>
        <family val="2"/>
        <scheme val="minor"/>
      </rPr>
      <t>theoretisch</t>
    </r>
  </si>
  <si>
    <r>
      <t>RI</t>
    </r>
    <r>
      <rPr>
        <b/>
        <vertAlign val="subscript"/>
        <sz val="11"/>
        <color theme="1"/>
        <rFont val="Calibri"/>
        <family val="2"/>
        <scheme val="minor"/>
      </rPr>
      <t>experimentell</t>
    </r>
  </si>
  <si>
    <t xml:space="preserve">Identifizierungs-ebene </t>
  </si>
  <si>
    <t>a,b,c</t>
  </si>
  <si>
    <t>a,b</t>
  </si>
  <si>
    <t>a</t>
  </si>
  <si>
    <t>Unknown</t>
  </si>
  <si>
    <t xml:space="preserve">1-Octen-3-ol </t>
  </si>
  <si>
    <t>-</t>
  </si>
  <si>
    <t>(E)-2-Hexenal</t>
  </si>
  <si>
    <t>Hexylacetat</t>
  </si>
  <si>
    <t>1-Octen-3-on</t>
  </si>
  <si>
    <t xml:space="preserve"> (Z)-2-Heptenal</t>
  </si>
  <si>
    <t>Hexylbutyrat</t>
  </si>
  <si>
    <t>2-Methylbutyl acetat</t>
  </si>
  <si>
    <t>2-Ethylhexanol</t>
  </si>
  <si>
    <t>Benzaldehyd</t>
  </si>
  <si>
    <t>(E)-2-Nonenal</t>
  </si>
  <si>
    <t>Estragol</t>
  </si>
  <si>
    <t>(E)-9-Decalol</t>
  </si>
  <si>
    <t>Nonansäure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</si>
</sst>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2C2C2"/>
        <bgColor indexed="64"/>
      </patternFill>
    </fill>
    <fill>
      <patternFill patternType="solid">
        <fgColor rgb="FF16945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7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2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vertical="center" wrapText="1"/>
    </xf>
    <xf numFmtId="0" fontId="6" fillId="4" borderId="0" xfId="1" applyFont="1" applyFill="1" applyAlignment="1"/>
    <xf numFmtId="0" fontId="6" fillId="4" borderId="0" xfId="0" applyFont="1" applyFill="1"/>
    <xf numFmtId="0" fontId="5" fillId="4" borderId="0" xfId="0" applyFont="1" applyFill="1"/>
    <xf numFmtId="0" fontId="5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</cellXfs>
  <cellStyles count="2">
    <cellStyle name="Schlecht" xfId="1" builtinId="27"/>
    <cellStyle name="Standard" xfId="0" builtinId="0"/>
  </cellStyles>
  <dxfs count="0"/>
  <tableStyles count="0" defaultTableStyle="TableStyleMedium2" defaultPivotStyle="PivotStyleLight16"/>
  <colors>
    <mruColors>
      <color rgb="FF16945F"/>
      <color rgb="FFC2C2C2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22"/>
  <sheetViews>
    <sheetView tabSelected="1" workbookViewId="0">
      <pane xSplit="1" topLeftCell="B1" activePane="topRight" state="frozen"/>
      <selection pane="topRight" activeCell="C4" sqref="C4"/>
    </sheetView>
  </sheetViews>
  <sheetFormatPr baseColWidth="10" defaultColWidth="11.5703125" defaultRowHeight="15" x14ac:dyDescent="0.25"/>
  <cols>
    <col min="1" max="1" width="19.5703125" bestFit="1" customWidth="1"/>
    <col min="2" max="2" width="11.85546875" customWidth="1"/>
    <col min="7" max="7" width="15.28515625" customWidth="1"/>
  </cols>
  <sheetData>
    <row r="1" spans="1:52" s="13" customFormat="1" x14ac:dyDescent="0.25">
      <c r="A1" s="12"/>
      <c r="G1" s="14" t="s">
        <v>5</v>
      </c>
      <c r="H1" s="15" t="s">
        <v>6</v>
      </c>
      <c r="I1" s="15" t="s">
        <v>6</v>
      </c>
      <c r="J1" s="15" t="s">
        <v>6</v>
      </c>
      <c r="K1" s="15" t="s">
        <v>6</v>
      </c>
      <c r="L1" s="15" t="s">
        <v>6</v>
      </c>
      <c r="M1" s="15" t="s">
        <v>6</v>
      </c>
      <c r="N1" s="15" t="s">
        <v>6</v>
      </c>
      <c r="O1" s="15" t="s">
        <v>6</v>
      </c>
      <c r="P1" s="15" t="s">
        <v>6</v>
      </c>
      <c r="Q1" s="15" t="s">
        <v>6</v>
      </c>
      <c r="R1" s="15" t="s">
        <v>6</v>
      </c>
      <c r="S1" s="15" t="s">
        <v>6</v>
      </c>
      <c r="T1" s="15" t="s">
        <v>6</v>
      </c>
      <c r="U1" s="15" t="s">
        <v>6</v>
      </c>
      <c r="V1" s="15" t="s">
        <v>6</v>
      </c>
      <c r="W1" s="15" t="s">
        <v>7</v>
      </c>
      <c r="X1" s="15" t="s">
        <v>7</v>
      </c>
      <c r="Y1" s="15" t="s">
        <v>7</v>
      </c>
      <c r="Z1" s="15" t="s">
        <v>7</v>
      </c>
      <c r="AA1" s="15" t="s">
        <v>7</v>
      </c>
      <c r="AB1" s="15" t="s">
        <v>7</v>
      </c>
      <c r="AC1" s="15" t="s">
        <v>7</v>
      </c>
      <c r="AD1" s="15" t="s">
        <v>7</v>
      </c>
      <c r="AE1" s="15" t="s">
        <v>7</v>
      </c>
      <c r="AF1" s="15" t="s">
        <v>7</v>
      </c>
      <c r="AG1" s="15" t="s">
        <v>7</v>
      </c>
      <c r="AH1" s="15" t="s">
        <v>7</v>
      </c>
      <c r="AI1" s="15" t="s">
        <v>7</v>
      </c>
      <c r="AJ1" s="15" t="s">
        <v>7</v>
      </c>
      <c r="AK1" s="15" t="s">
        <v>7</v>
      </c>
      <c r="AL1" s="15" t="s">
        <v>8</v>
      </c>
      <c r="AM1" s="15" t="s">
        <v>8</v>
      </c>
      <c r="AN1" s="15" t="s">
        <v>8</v>
      </c>
      <c r="AO1" s="15" t="s">
        <v>8</v>
      </c>
      <c r="AP1" s="15" t="s">
        <v>8</v>
      </c>
      <c r="AQ1" s="15" t="s">
        <v>8</v>
      </c>
      <c r="AR1" s="15" t="s">
        <v>8</v>
      </c>
      <c r="AS1" s="15" t="s">
        <v>8</v>
      </c>
      <c r="AT1" s="15" t="s">
        <v>8</v>
      </c>
      <c r="AU1" s="15" t="s">
        <v>8</v>
      </c>
      <c r="AV1" s="15" t="s">
        <v>8</v>
      </c>
      <c r="AW1" s="15" t="s">
        <v>8</v>
      </c>
      <c r="AX1" s="15" t="s">
        <v>8</v>
      </c>
      <c r="AY1" s="15" t="s">
        <v>8</v>
      </c>
      <c r="AZ1" s="15" t="s">
        <v>8</v>
      </c>
    </row>
    <row r="2" spans="1:52" s="13" customFormat="1" x14ac:dyDescent="0.25">
      <c r="A2" s="12"/>
      <c r="G2" s="14" t="s">
        <v>9</v>
      </c>
      <c r="H2" s="15" t="s">
        <v>10</v>
      </c>
      <c r="I2" s="15" t="s">
        <v>10</v>
      </c>
      <c r="J2" s="15" t="s">
        <v>10</v>
      </c>
      <c r="K2" s="15" t="s">
        <v>10</v>
      </c>
      <c r="L2" s="15" t="s">
        <v>10</v>
      </c>
      <c r="M2" s="15" t="s">
        <v>11</v>
      </c>
      <c r="N2" s="15" t="s">
        <v>11</v>
      </c>
      <c r="O2" s="15" t="s">
        <v>11</v>
      </c>
      <c r="P2" s="15" t="s">
        <v>11</v>
      </c>
      <c r="Q2" s="15" t="s">
        <v>11</v>
      </c>
      <c r="R2" s="15" t="s">
        <v>12</v>
      </c>
      <c r="S2" s="15" t="s">
        <v>12</v>
      </c>
      <c r="T2" s="15" t="s">
        <v>12</v>
      </c>
      <c r="U2" s="15" t="s">
        <v>12</v>
      </c>
      <c r="V2" s="15" t="s">
        <v>12</v>
      </c>
      <c r="W2" s="15" t="s">
        <v>10</v>
      </c>
      <c r="X2" s="15" t="s">
        <v>10</v>
      </c>
      <c r="Y2" s="15" t="s">
        <v>10</v>
      </c>
      <c r="Z2" s="15" t="s">
        <v>10</v>
      </c>
      <c r="AA2" s="15" t="s">
        <v>10</v>
      </c>
      <c r="AB2" s="15" t="s">
        <v>11</v>
      </c>
      <c r="AC2" s="15" t="s">
        <v>11</v>
      </c>
      <c r="AD2" s="15" t="s">
        <v>11</v>
      </c>
      <c r="AE2" s="15" t="s">
        <v>11</v>
      </c>
      <c r="AF2" s="15" t="s">
        <v>11</v>
      </c>
      <c r="AG2" s="15" t="s">
        <v>12</v>
      </c>
      <c r="AH2" s="15" t="s">
        <v>12</v>
      </c>
      <c r="AI2" s="15" t="s">
        <v>12</v>
      </c>
      <c r="AJ2" s="15" t="s">
        <v>12</v>
      </c>
      <c r="AK2" s="15" t="s">
        <v>12</v>
      </c>
      <c r="AL2" s="15" t="s">
        <v>10</v>
      </c>
      <c r="AM2" s="15" t="s">
        <v>10</v>
      </c>
      <c r="AN2" s="15" t="s">
        <v>10</v>
      </c>
      <c r="AO2" s="15" t="s">
        <v>10</v>
      </c>
      <c r="AP2" s="15" t="s">
        <v>10</v>
      </c>
      <c r="AQ2" s="15" t="s">
        <v>11</v>
      </c>
      <c r="AR2" s="15" t="s">
        <v>11</v>
      </c>
      <c r="AS2" s="15" t="s">
        <v>11</v>
      </c>
      <c r="AT2" s="15" t="s">
        <v>11</v>
      </c>
      <c r="AU2" s="15" t="s">
        <v>11</v>
      </c>
      <c r="AV2" s="15" t="s">
        <v>12</v>
      </c>
      <c r="AW2" s="15" t="s">
        <v>12</v>
      </c>
      <c r="AX2" s="15" t="s">
        <v>12</v>
      </c>
      <c r="AY2" s="15" t="s">
        <v>12</v>
      </c>
      <c r="AZ2" s="15" t="s">
        <v>12</v>
      </c>
    </row>
    <row r="3" spans="1:52" s="13" customFormat="1" x14ac:dyDescent="0.25">
      <c r="A3" s="12"/>
      <c r="G3" s="14" t="s">
        <v>13</v>
      </c>
      <c r="H3" s="15">
        <v>1</v>
      </c>
      <c r="I3" s="15">
        <v>2</v>
      </c>
      <c r="J3" s="15">
        <v>3</v>
      </c>
      <c r="K3" s="15">
        <v>4</v>
      </c>
      <c r="L3" s="15">
        <v>5</v>
      </c>
      <c r="M3" s="15">
        <v>1</v>
      </c>
      <c r="N3" s="15">
        <v>2</v>
      </c>
      <c r="O3" s="15">
        <v>3</v>
      </c>
      <c r="P3" s="15">
        <v>4</v>
      </c>
      <c r="Q3" s="15">
        <v>5</v>
      </c>
      <c r="R3" s="15">
        <v>1</v>
      </c>
      <c r="S3" s="15">
        <v>2</v>
      </c>
      <c r="T3" s="15">
        <v>3</v>
      </c>
      <c r="U3" s="15">
        <v>4</v>
      </c>
      <c r="V3" s="15">
        <v>5</v>
      </c>
      <c r="W3" s="15">
        <v>1</v>
      </c>
      <c r="X3" s="15">
        <v>2</v>
      </c>
      <c r="Y3" s="15">
        <v>3</v>
      </c>
      <c r="Z3" s="15">
        <v>4</v>
      </c>
      <c r="AA3" s="15">
        <v>5</v>
      </c>
      <c r="AB3" s="15">
        <v>1</v>
      </c>
      <c r="AC3" s="15">
        <v>2</v>
      </c>
      <c r="AD3" s="15">
        <v>3</v>
      </c>
      <c r="AE3" s="15">
        <v>4</v>
      </c>
      <c r="AF3" s="15">
        <v>5</v>
      </c>
      <c r="AG3" s="15">
        <v>1</v>
      </c>
      <c r="AH3" s="15">
        <v>2</v>
      </c>
      <c r="AI3" s="15">
        <v>3</v>
      </c>
      <c r="AJ3" s="15">
        <v>4</v>
      </c>
      <c r="AK3" s="15">
        <v>5</v>
      </c>
      <c r="AL3" s="15">
        <v>1</v>
      </c>
      <c r="AM3" s="15">
        <v>2</v>
      </c>
      <c r="AN3" s="15">
        <v>3</v>
      </c>
      <c r="AO3" s="15">
        <v>4</v>
      </c>
      <c r="AP3" s="15">
        <v>5</v>
      </c>
      <c r="AQ3" s="15">
        <v>1</v>
      </c>
      <c r="AR3" s="15">
        <v>2</v>
      </c>
      <c r="AS3" s="15">
        <v>3</v>
      </c>
      <c r="AT3" s="15">
        <v>4</v>
      </c>
      <c r="AU3" s="15">
        <v>5</v>
      </c>
      <c r="AV3" s="15">
        <v>1</v>
      </c>
      <c r="AW3" s="15">
        <v>2</v>
      </c>
      <c r="AX3" s="15">
        <v>3</v>
      </c>
      <c r="AY3" s="15">
        <v>4</v>
      </c>
      <c r="AZ3" s="15">
        <v>5</v>
      </c>
    </row>
    <row r="4" spans="1:52" s="11" customFormat="1" ht="31.5" x14ac:dyDescent="0.35">
      <c r="A4" s="16" t="s">
        <v>14</v>
      </c>
      <c r="B4" s="8" t="s">
        <v>0</v>
      </c>
      <c r="C4" s="8" t="s">
        <v>15</v>
      </c>
      <c r="D4" s="8" t="s">
        <v>16</v>
      </c>
      <c r="E4" s="8" t="s">
        <v>17</v>
      </c>
      <c r="F4" s="9" t="s">
        <v>1</v>
      </c>
      <c r="G4" s="9" t="s">
        <v>18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</row>
    <row r="5" spans="1:52" x14ac:dyDescent="0.25">
      <c r="A5" s="7" t="s">
        <v>2</v>
      </c>
      <c r="B5" s="2">
        <v>95</v>
      </c>
      <c r="C5" s="4">
        <v>6.08</v>
      </c>
      <c r="D5" s="2">
        <v>1064</v>
      </c>
      <c r="E5" s="2">
        <v>1081</v>
      </c>
      <c r="F5" s="2">
        <f t="shared" ref="F5:F16" si="0">D5-E5</f>
        <v>-17</v>
      </c>
      <c r="G5" s="5" t="s">
        <v>20</v>
      </c>
      <c r="H5" s="6">
        <v>6.19877196010611</v>
      </c>
      <c r="I5" s="6">
        <v>6.4883190329261602</v>
      </c>
      <c r="J5" s="6">
        <v>5.8509405982742102</v>
      </c>
      <c r="K5" s="6">
        <v>6.3331255294459003</v>
      </c>
      <c r="L5" s="6">
        <v>9.6148030172851193</v>
      </c>
      <c r="M5" s="6">
        <v>8.9120362595078308</v>
      </c>
      <c r="N5" s="6">
        <v>15.1966777156177</v>
      </c>
      <c r="O5" s="6">
        <v>15.4033743940777</v>
      </c>
      <c r="P5" s="6">
        <v>16.761360130740599</v>
      </c>
      <c r="Q5" s="6">
        <v>12.0342214131911</v>
      </c>
      <c r="R5" s="6">
        <v>4.6215149477391098</v>
      </c>
      <c r="S5" s="6">
        <v>7.3760884296692302</v>
      </c>
      <c r="T5" s="6">
        <v>8.5905781520096092</v>
      </c>
      <c r="U5" s="6">
        <v>8.8357245201575694</v>
      </c>
      <c r="V5" s="6">
        <v>13.4716128920278</v>
      </c>
      <c r="W5" s="6">
        <v>4.2740646901541401</v>
      </c>
      <c r="X5" s="6">
        <v>5.2620793094109697</v>
      </c>
      <c r="Y5" s="6">
        <v>2.5243844701221501</v>
      </c>
      <c r="Z5" s="6">
        <v>5.9530247598580299</v>
      </c>
      <c r="AA5" s="6">
        <v>6.5304345177989402</v>
      </c>
      <c r="AB5" s="6">
        <v>15.699426676466899</v>
      </c>
      <c r="AC5" s="6">
        <v>15.857694105129401</v>
      </c>
      <c r="AD5" s="6">
        <v>7.9368639540054602</v>
      </c>
      <c r="AE5" s="6">
        <v>15.5091253887788</v>
      </c>
      <c r="AF5" s="6">
        <v>24.581659206167199</v>
      </c>
      <c r="AG5" s="6">
        <v>5.1428863129120401</v>
      </c>
      <c r="AH5" s="6">
        <v>6.8916492347866303</v>
      </c>
      <c r="AI5" s="6">
        <v>8.7363664897877396</v>
      </c>
      <c r="AJ5" s="6">
        <v>4.3032413403100502</v>
      </c>
      <c r="AK5" s="6">
        <v>9.2070248843079501</v>
      </c>
      <c r="AL5" s="6">
        <v>8.9889515269634703</v>
      </c>
      <c r="AM5" s="6">
        <v>5.0498321789949099</v>
      </c>
      <c r="AN5" s="6">
        <v>4.3407526918415504</v>
      </c>
      <c r="AO5" s="6">
        <v>3.8672867962553599</v>
      </c>
      <c r="AP5" s="6">
        <v>9.5069055061050296</v>
      </c>
      <c r="AQ5" s="6">
        <v>28.3216845916299</v>
      </c>
      <c r="AR5" s="6">
        <v>5.4785027070907901</v>
      </c>
      <c r="AS5" s="6">
        <v>16.4001768776915</v>
      </c>
      <c r="AT5" s="6">
        <v>14.0018699269535</v>
      </c>
      <c r="AU5" s="6">
        <v>19.220690888278401</v>
      </c>
      <c r="AV5" s="6">
        <v>4.32132527982795</v>
      </c>
      <c r="AW5" s="6">
        <v>6.8018954202789299</v>
      </c>
      <c r="AX5" s="6">
        <v>6.1618701371631399</v>
      </c>
      <c r="AY5" s="6">
        <v>5.2947457813066299</v>
      </c>
      <c r="AZ5" s="6">
        <v>6.6797781070186799</v>
      </c>
    </row>
    <row r="6" spans="1:52" x14ac:dyDescent="0.25">
      <c r="A6" s="1" t="s">
        <v>30</v>
      </c>
      <c r="B6" s="2">
        <v>87</v>
      </c>
      <c r="C6" s="4">
        <v>7.18</v>
      </c>
      <c r="D6" s="2">
        <v>1116</v>
      </c>
      <c r="E6" s="2">
        <v>1119</v>
      </c>
      <c r="F6" s="2">
        <f t="shared" si="0"/>
        <v>-3</v>
      </c>
      <c r="G6" s="5" t="s">
        <v>19</v>
      </c>
      <c r="H6" s="6">
        <v>0.310281735451157</v>
      </c>
      <c r="I6" s="6">
        <v>0.20976468151654801</v>
      </c>
      <c r="J6" s="6">
        <v>0.15694969894534999</v>
      </c>
      <c r="K6" s="6">
        <v>0.19681798020823299</v>
      </c>
      <c r="L6" s="6">
        <v>0.19005274160267899</v>
      </c>
      <c r="M6" s="6">
        <v>0.677704340044743</v>
      </c>
      <c r="N6" s="6">
        <v>1.30754384282384</v>
      </c>
      <c r="O6" s="6">
        <v>0.79220468512321296</v>
      </c>
      <c r="P6" s="6">
        <v>0.80063022962569697</v>
      </c>
      <c r="Q6" s="6">
        <v>0.27119681651041799</v>
      </c>
      <c r="R6" s="6">
        <v>4.9421831154235196</v>
      </c>
      <c r="S6" s="6">
        <v>4.8282454694286701</v>
      </c>
      <c r="T6" s="6">
        <v>6.3213880934847504</v>
      </c>
      <c r="U6" s="6">
        <v>4.1843568644707103</v>
      </c>
      <c r="V6" s="6">
        <v>2.4219221690208301</v>
      </c>
      <c r="W6" s="6">
        <v>0.62298806857502398</v>
      </c>
      <c r="X6" s="6">
        <v>0.53895896073121197</v>
      </c>
      <c r="Y6" s="6">
        <v>0.97120178936942902</v>
      </c>
      <c r="Z6" s="6">
        <v>0.38262496174009297</v>
      </c>
      <c r="AA6" s="6">
        <v>0.66156168594618803</v>
      </c>
      <c r="AB6" s="6">
        <v>3.38394553359189</v>
      </c>
      <c r="AC6" s="6">
        <v>5.1562254533905003</v>
      </c>
      <c r="AD6" s="6">
        <v>2.5510633155453899</v>
      </c>
      <c r="AE6" s="6">
        <v>2.0654552675712798</v>
      </c>
      <c r="AF6" s="6">
        <v>1.7708612735728799</v>
      </c>
      <c r="AG6" s="6">
        <v>3.2283632770541901</v>
      </c>
      <c r="AH6" s="6">
        <v>4.2727471887085597</v>
      </c>
      <c r="AI6" s="6">
        <v>4.0431267120544696</v>
      </c>
      <c r="AJ6" s="6">
        <v>3.19601750463129</v>
      </c>
      <c r="AK6" s="6">
        <v>7.4754526419856999</v>
      </c>
      <c r="AL6" s="6">
        <v>2.0330442690548298</v>
      </c>
      <c r="AM6" s="6">
        <v>1.6556737858919599</v>
      </c>
      <c r="AN6" s="6">
        <v>4.5751490081010404</v>
      </c>
      <c r="AO6" s="6">
        <v>1.28117402483422</v>
      </c>
      <c r="AP6" s="6">
        <v>3.9171782800039701</v>
      </c>
      <c r="AQ6" s="6">
        <v>2.4169331842892499</v>
      </c>
      <c r="AR6" s="6">
        <v>0.93800069582504997</v>
      </c>
      <c r="AS6" s="6">
        <v>3.88397867145909</v>
      </c>
      <c r="AT6" s="6">
        <v>2.50287016485726</v>
      </c>
      <c r="AU6" s="6">
        <v>4.9070861885138699</v>
      </c>
      <c r="AV6" s="6">
        <v>4.5843459015592201</v>
      </c>
      <c r="AW6" s="6">
        <v>6.5980075826108804</v>
      </c>
      <c r="AX6" s="6">
        <v>5.3112284234306903</v>
      </c>
      <c r="AY6" s="6">
        <v>3.9196152274898699</v>
      </c>
      <c r="AZ6" s="6">
        <v>2.1963770239084299</v>
      </c>
    </row>
    <row r="7" spans="1:52" x14ac:dyDescent="0.25">
      <c r="A7" s="1" t="s">
        <v>25</v>
      </c>
      <c r="B7" s="2">
        <v>93</v>
      </c>
      <c r="C7" s="4">
        <v>10.005000000000001</v>
      </c>
      <c r="D7" s="2">
        <v>1238</v>
      </c>
      <c r="E7" s="2">
        <v>1212</v>
      </c>
      <c r="F7" s="2">
        <f t="shared" si="0"/>
        <v>26</v>
      </c>
      <c r="G7" s="5" t="s">
        <v>19</v>
      </c>
      <c r="H7" s="6">
        <v>11.306729601397</v>
      </c>
      <c r="I7" s="6">
        <v>6.76193696690477</v>
      </c>
      <c r="J7" s="6">
        <v>7.2733587919463103</v>
      </c>
      <c r="K7" s="6">
        <v>8.1740414821261602</v>
      </c>
      <c r="L7" s="6">
        <v>10.552627419409401</v>
      </c>
      <c r="M7" s="6">
        <v>2.9975157404921702</v>
      </c>
      <c r="N7" s="6">
        <v>14.7509917382617</v>
      </c>
      <c r="O7" s="6">
        <v>5.9955292566676803</v>
      </c>
      <c r="P7" s="6">
        <v>13.466707884258</v>
      </c>
      <c r="Q7" s="6">
        <v>5.2935519528273796</v>
      </c>
      <c r="R7" s="6">
        <v>1.9758001535983201</v>
      </c>
      <c r="S7" s="6">
        <v>4.6889854961577004</v>
      </c>
      <c r="T7" s="6">
        <v>4.80775700941824</v>
      </c>
      <c r="U7" s="6">
        <v>5.6200260036878698</v>
      </c>
      <c r="V7" s="6">
        <v>10.7087254448967</v>
      </c>
      <c r="W7" s="6">
        <v>6.1071618653664697</v>
      </c>
      <c r="X7" s="6">
        <v>7.9181398612051499</v>
      </c>
      <c r="Y7" s="6">
        <v>3.57855688015847</v>
      </c>
      <c r="Z7" s="6">
        <v>7.3899143824688203</v>
      </c>
      <c r="AA7" s="6">
        <v>12.664460794401499</v>
      </c>
      <c r="AB7" s="6">
        <v>11.295318319154299</v>
      </c>
      <c r="AC7" s="6">
        <v>12.4422247197078</v>
      </c>
      <c r="AD7" s="6">
        <v>4.5113454100755996</v>
      </c>
      <c r="AE7" s="6">
        <v>8.6696173082786991</v>
      </c>
      <c r="AF7" s="6">
        <v>20.964661031473</v>
      </c>
      <c r="AG7" s="6">
        <v>3.7765194339926</v>
      </c>
      <c r="AH7" s="6">
        <v>6.10655397481242</v>
      </c>
      <c r="AI7" s="6">
        <v>8.4834237351488504</v>
      </c>
      <c r="AJ7" s="6">
        <v>3.6014056647924901</v>
      </c>
      <c r="AK7" s="6">
        <v>16.049613496003399</v>
      </c>
      <c r="AL7" s="6">
        <v>23.172418413761999</v>
      </c>
      <c r="AM7" s="6">
        <v>13.074549962568501</v>
      </c>
      <c r="AN7" s="6">
        <v>14.679877827390399</v>
      </c>
      <c r="AO7" s="6">
        <v>9.0712303829151004</v>
      </c>
      <c r="AP7" s="6">
        <v>16.6270324608716</v>
      </c>
      <c r="AQ7" s="6">
        <v>27.933597780422701</v>
      </c>
      <c r="AR7" s="6">
        <v>2.23633212060968</v>
      </c>
      <c r="AS7" s="6">
        <v>12.6698041470279</v>
      </c>
      <c r="AT7" s="6">
        <v>13.1221750234553</v>
      </c>
      <c r="AU7" s="6">
        <v>12.0406619701727</v>
      </c>
      <c r="AV7" s="6">
        <v>3.2298603084217201</v>
      </c>
      <c r="AW7" s="6">
        <v>10.975078329564001</v>
      </c>
      <c r="AX7" s="6">
        <v>2.8079555720509899</v>
      </c>
      <c r="AY7" s="6">
        <v>7.4885284387045798</v>
      </c>
      <c r="AZ7" s="6">
        <v>5.5020522262223501</v>
      </c>
    </row>
    <row r="8" spans="1:52" x14ac:dyDescent="0.25">
      <c r="A8" s="1" t="s">
        <v>26</v>
      </c>
      <c r="B8" s="2">
        <v>97</v>
      </c>
      <c r="C8" s="4">
        <v>11.9</v>
      </c>
      <c r="D8" s="2">
        <v>1265</v>
      </c>
      <c r="E8" s="2">
        <v>1271</v>
      </c>
      <c r="F8" s="2">
        <f t="shared" si="0"/>
        <v>-6</v>
      </c>
      <c r="G8" s="5" t="s">
        <v>19</v>
      </c>
      <c r="H8" s="6">
        <v>1.8458013197219501</v>
      </c>
      <c r="I8" s="6">
        <v>1.9067708736633</v>
      </c>
      <c r="J8" s="6">
        <v>1.5127292157238701</v>
      </c>
      <c r="K8" s="6">
        <v>1.6091030493504801</v>
      </c>
      <c r="L8" s="6">
        <v>1.50467740418767</v>
      </c>
      <c r="M8" s="6">
        <v>1.3318612975391499</v>
      </c>
      <c r="N8" s="6">
        <v>4.1134515684315698</v>
      </c>
      <c r="O8" s="6">
        <v>2.49334947097995</v>
      </c>
      <c r="P8" s="6">
        <v>3.26483036899389</v>
      </c>
      <c r="Q8" s="6">
        <v>0.69517901745784605</v>
      </c>
      <c r="R8" s="6">
        <v>1.8441283894653999</v>
      </c>
      <c r="S8" s="6">
        <v>3.0093020080187101</v>
      </c>
      <c r="T8" s="6">
        <v>1.9477617727995</v>
      </c>
      <c r="U8" s="6">
        <v>1.50092792305758</v>
      </c>
      <c r="V8" s="6">
        <v>2.00904483680472</v>
      </c>
      <c r="W8" s="6">
        <v>2.7761625920100701</v>
      </c>
      <c r="X8" s="6">
        <v>2.4424697833446198</v>
      </c>
      <c r="Y8" s="6">
        <v>3.5734226378342702</v>
      </c>
      <c r="Z8" s="6">
        <v>2.3467866432223001</v>
      </c>
      <c r="AA8" s="6">
        <v>1.8621527161756199</v>
      </c>
      <c r="AB8" s="6">
        <v>7.6501257569123</v>
      </c>
      <c r="AC8" s="6">
        <v>14.0808409115452</v>
      </c>
      <c r="AD8" s="6">
        <v>9.4598131090781994</v>
      </c>
      <c r="AE8" s="6">
        <v>5.1632719660009103</v>
      </c>
      <c r="AF8" s="6">
        <v>6.6656226395259903</v>
      </c>
      <c r="AG8" s="6">
        <v>7.7978103328509398</v>
      </c>
      <c r="AH8" s="6">
        <v>11.6795983505768</v>
      </c>
      <c r="AI8" s="6">
        <v>9.0460514884528092</v>
      </c>
      <c r="AJ8" s="6">
        <v>9.5654250934382006</v>
      </c>
      <c r="AK8" s="6">
        <v>37.305755183003797</v>
      </c>
      <c r="AL8" s="6">
        <v>2.5692014013272302</v>
      </c>
      <c r="AM8" s="6">
        <v>2.7920617474462102</v>
      </c>
      <c r="AN8" s="6">
        <v>3.93668942080755</v>
      </c>
      <c r="AO8" s="6">
        <v>1.4773400533090599</v>
      </c>
      <c r="AP8" s="6">
        <v>3.6286494523675601</v>
      </c>
      <c r="AQ8" s="6">
        <v>9.1491380737928996</v>
      </c>
      <c r="AR8" s="6">
        <v>2.9434057753479101</v>
      </c>
      <c r="AS8" s="6">
        <v>11.242154331829999</v>
      </c>
      <c r="AT8" s="6">
        <v>7.9202469943707303</v>
      </c>
      <c r="AU8" s="6">
        <v>12.9992506704605</v>
      </c>
      <c r="AV8" s="6">
        <v>6.1600227943692296</v>
      </c>
      <c r="AW8" s="6">
        <v>35.859967552456297</v>
      </c>
      <c r="AX8" s="6">
        <v>13.4413554752299</v>
      </c>
      <c r="AY8" s="6">
        <v>7.6555337396632996</v>
      </c>
      <c r="AZ8" s="6">
        <v>8.3538567094372205</v>
      </c>
    </row>
    <row r="9" spans="1:52" x14ac:dyDescent="0.25">
      <c r="A9" s="1" t="s">
        <v>27</v>
      </c>
      <c r="B9" s="2">
        <v>94</v>
      </c>
      <c r="C9" s="4">
        <v>12.755000000000001</v>
      </c>
      <c r="D9" s="2">
        <v>1289</v>
      </c>
      <c r="E9" s="2">
        <v>1297</v>
      </c>
      <c r="F9" s="2">
        <f t="shared" si="0"/>
        <v>-8</v>
      </c>
      <c r="G9" s="5" t="s">
        <v>20</v>
      </c>
      <c r="H9" s="6">
        <v>0.38129133953457101</v>
      </c>
      <c r="I9" s="6">
        <v>0.35322355551798501</v>
      </c>
      <c r="J9" s="6">
        <v>0.44916517737296302</v>
      </c>
      <c r="K9" s="6">
        <v>0.47078884698449502</v>
      </c>
      <c r="L9" s="6">
        <v>0.566807039204411</v>
      </c>
      <c r="M9" s="6">
        <v>0.21084413422818801</v>
      </c>
      <c r="N9" s="6">
        <v>0.53493576756576799</v>
      </c>
      <c r="O9" s="6">
        <v>0.26034827096643298</v>
      </c>
      <c r="P9" s="6">
        <v>0.506481636580834</v>
      </c>
      <c r="Q9" s="6">
        <v>0.27501584125617001</v>
      </c>
      <c r="R9" s="6">
        <v>0.38796968868242598</v>
      </c>
      <c r="S9" s="6">
        <v>0.64517567323755398</v>
      </c>
      <c r="T9" s="6">
        <v>0.86405053680089905</v>
      </c>
      <c r="U9" s="6">
        <v>0.32479529377252497</v>
      </c>
      <c r="V9" s="6">
        <v>0.70476461575293303</v>
      </c>
      <c r="W9" s="6">
        <v>0.17071411764705899</v>
      </c>
      <c r="X9" s="6">
        <v>0.25301077522004101</v>
      </c>
      <c r="Y9" s="6">
        <v>0.15788721030042899</v>
      </c>
      <c r="Z9" s="6">
        <v>0.35807826837289602</v>
      </c>
      <c r="AA9" s="6">
        <v>0.18095901450757301</v>
      </c>
      <c r="AB9" s="6">
        <v>0.241984398848993</v>
      </c>
      <c r="AC9" s="6">
        <v>0.26565722089884097</v>
      </c>
      <c r="AD9" s="6">
        <v>0.320624042309891</v>
      </c>
      <c r="AE9" s="6">
        <v>0.37547035371245602</v>
      </c>
      <c r="AF9" s="6">
        <v>0.24791483498980599</v>
      </c>
      <c r="AG9" s="6">
        <v>0.42133008200675398</v>
      </c>
      <c r="AH9" s="6">
        <v>0.40267723201004901</v>
      </c>
      <c r="AI9" s="6">
        <v>0.43174394940595401</v>
      </c>
      <c r="AJ9" s="6">
        <v>0.35055825018687597</v>
      </c>
      <c r="AK9" s="6">
        <v>0.91609140933950395</v>
      </c>
      <c r="AL9" s="6">
        <v>0.19808360930352401</v>
      </c>
      <c r="AM9" s="6">
        <v>8.7667668864256601E-2</v>
      </c>
      <c r="AN9" s="6">
        <v>0.154079023410091</v>
      </c>
      <c r="AO9" s="6">
        <v>0.149884641138994</v>
      </c>
      <c r="AP9" s="6">
        <v>0.40549136693027998</v>
      </c>
      <c r="AQ9" s="6">
        <v>0.39811053816707898</v>
      </c>
      <c r="AR9" s="6">
        <v>0.45358922465208701</v>
      </c>
      <c r="AS9" s="6">
        <v>0.44953354582754101</v>
      </c>
      <c r="AT9" s="6">
        <v>9.7460461064200504E-2</v>
      </c>
      <c r="AU9" s="6">
        <v>0.32112302786499197</v>
      </c>
      <c r="AV9" s="6">
        <v>0.181521965882985</v>
      </c>
      <c r="AW9" s="6">
        <v>0.40249860535243098</v>
      </c>
      <c r="AX9" s="6">
        <v>0.374374142326932</v>
      </c>
      <c r="AY9" s="6">
        <v>0.34757809442229798</v>
      </c>
      <c r="AZ9" s="6">
        <v>0.16385374011508</v>
      </c>
    </row>
    <row r="10" spans="1:52" x14ac:dyDescent="0.25">
      <c r="A10" s="1" t="s">
        <v>28</v>
      </c>
      <c r="B10" s="2">
        <v>92</v>
      </c>
      <c r="C10" s="4">
        <v>13.395</v>
      </c>
      <c r="D10" s="2">
        <v>1319</v>
      </c>
      <c r="E10" s="2">
        <v>1317</v>
      </c>
      <c r="F10" s="2">
        <f t="shared" si="0"/>
        <v>2</v>
      </c>
      <c r="G10" s="5" t="s">
        <v>20</v>
      </c>
      <c r="H10" s="6">
        <v>1.0348943483663</v>
      </c>
      <c r="I10" s="6">
        <v>0.84589570987784801</v>
      </c>
      <c r="J10" s="6">
        <v>1.0775687631831301</v>
      </c>
      <c r="K10" s="6">
        <v>1.10070153112207</v>
      </c>
      <c r="L10" s="6">
        <v>1.2659533978283699</v>
      </c>
      <c r="M10" s="6">
        <v>0.27983516778523498</v>
      </c>
      <c r="N10" s="6">
        <v>0.99777772227772199</v>
      </c>
      <c r="O10" s="6">
        <v>0.68777210560118995</v>
      </c>
      <c r="P10" s="6">
        <v>0.79406201884788996</v>
      </c>
      <c r="Q10" s="6">
        <v>0.63257545963494199</v>
      </c>
      <c r="R10" s="6">
        <v>1.09490867268572</v>
      </c>
      <c r="S10" s="6">
        <v>1.26094153023722</v>
      </c>
      <c r="T10" s="6">
        <v>1.6553495252121999</v>
      </c>
      <c r="U10" s="6">
        <v>0.86664870924482396</v>
      </c>
      <c r="V10" s="6">
        <v>1.28360222647833</v>
      </c>
      <c r="W10" s="6">
        <v>0.43490812519660299</v>
      </c>
      <c r="X10" s="6">
        <v>0.17071942112390001</v>
      </c>
      <c r="Y10" s="6">
        <v>0.404386249587323</v>
      </c>
      <c r="Z10" s="6">
        <v>0.61002045521148796</v>
      </c>
      <c r="AA10" s="6">
        <v>0.63591737713299701</v>
      </c>
      <c r="AB10" s="6">
        <v>0.60958650381583901</v>
      </c>
      <c r="AC10" s="6">
        <v>0.64279917420994104</v>
      </c>
      <c r="AD10" s="6">
        <v>0.57851849310717196</v>
      </c>
      <c r="AE10" s="6">
        <v>0.80725029348986099</v>
      </c>
      <c r="AF10" s="6">
        <v>0.55670042048929702</v>
      </c>
      <c r="AG10" s="6">
        <v>0.58183607010773397</v>
      </c>
      <c r="AH10" s="6">
        <v>0.80913894489802696</v>
      </c>
      <c r="AI10" s="6">
        <v>0.87223142437591805</v>
      </c>
      <c r="AJ10" s="6">
        <v>0.75614132080990604</v>
      </c>
      <c r="AK10" s="6">
        <v>2.0472932477913299</v>
      </c>
      <c r="AL10" s="6">
        <v>0.49281024096385501</v>
      </c>
      <c r="AM10" s="6">
        <v>0.30633977879204999</v>
      </c>
      <c r="AN10" s="6">
        <v>0.458120510939593</v>
      </c>
      <c r="AO10" s="6">
        <v>0.48971253088025002</v>
      </c>
      <c r="AP10" s="6">
        <v>0.93062678270077104</v>
      </c>
      <c r="AQ10" s="6">
        <v>1.0274341879242099</v>
      </c>
      <c r="AR10" s="6">
        <v>1.0450260702451999</v>
      </c>
      <c r="AS10" s="6">
        <v>0.98303842528228902</v>
      </c>
      <c r="AT10" s="6">
        <v>0.64914478622168603</v>
      </c>
      <c r="AU10" s="6">
        <v>0.90351933215593905</v>
      </c>
      <c r="AV10" s="6">
        <v>0.488483919057627</v>
      </c>
      <c r="AW10" s="6">
        <v>0.743923014825983</v>
      </c>
      <c r="AX10" s="6">
        <v>0.96323455543004699</v>
      </c>
      <c r="AY10" s="6">
        <v>0.59016657661516203</v>
      </c>
      <c r="AZ10" s="6">
        <v>0.45054572756084799</v>
      </c>
    </row>
    <row r="11" spans="1:52" x14ac:dyDescent="0.25">
      <c r="A11" s="1" t="s">
        <v>3</v>
      </c>
      <c r="B11" s="2">
        <v>91</v>
      </c>
      <c r="C11" s="4">
        <v>14.49</v>
      </c>
      <c r="D11" s="2">
        <v>1359</v>
      </c>
      <c r="E11" s="2">
        <v>1351</v>
      </c>
      <c r="F11" s="2">
        <f t="shared" si="0"/>
        <v>8</v>
      </c>
      <c r="G11" s="5" t="s">
        <v>19</v>
      </c>
      <c r="H11" s="6">
        <v>1.66763362100809</v>
      </c>
      <c r="I11" s="6">
        <v>3.0205082843738098</v>
      </c>
      <c r="J11" s="6">
        <v>1.54983569319271</v>
      </c>
      <c r="K11" s="6">
        <v>1.5162422686393999</v>
      </c>
      <c r="L11" s="6">
        <v>2.1641794168386199</v>
      </c>
      <c r="M11" s="6">
        <v>2.6478307382550299</v>
      </c>
      <c r="N11" s="6">
        <v>6.2030280719280704</v>
      </c>
      <c r="O11" s="6">
        <v>4.7960287766622702</v>
      </c>
      <c r="P11" s="6">
        <v>4.5771461408282503</v>
      </c>
      <c r="Q11" s="6">
        <v>3.0975651074966</v>
      </c>
      <c r="R11" s="6">
        <v>2.0758821676094898</v>
      </c>
      <c r="S11" s="6">
        <v>2.99213115603074</v>
      </c>
      <c r="T11" s="6">
        <v>2.9311114724235501</v>
      </c>
      <c r="U11" s="6">
        <v>2.3510778685776499</v>
      </c>
      <c r="V11" s="6">
        <v>2.5567990543452201</v>
      </c>
      <c r="W11" s="6">
        <v>3.13836512425291</v>
      </c>
      <c r="X11" s="6">
        <v>1.7308463202437401</v>
      </c>
      <c r="Y11" s="6">
        <v>4.3735019511389899</v>
      </c>
      <c r="Z11" s="6">
        <v>2.28753397805347</v>
      </c>
      <c r="AA11" s="6">
        <v>3.2839548795296198</v>
      </c>
      <c r="AB11" s="6">
        <v>8.0544781746528198</v>
      </c>
      <c r="AC11" s="6">
        <v>9.6236661044942</v>
      </c>
      <c r="AD11" s="6">
        <v>8.2547397052283795</v>
      </c>
      <c r="AE11" s="6">
        <v>6.66540579356609</v>
      </c>
      <c r="AF11" s="6">
        <v>7.9622104899337396</v>
      </c>
      <c r="AG11" s="6">
        <v>9.1196682071072495</v>
      </c>
      <c r="AH11" s="6">
        <v>12.8529107757908</v>
      </c>
      <c r="AI11" s="6">
        <v>10.720003951408399</v>
      </c>
      <c r="AJ11" s="6">
        <v>10.519210874581599</v>
      </c>
      <c r="AK11" s="6">
        <v>34.6136516996214</v>
      </c>
      <c r="AL11" s="6">
        <v>2.53426821081116</v>
      </c>
      <c r="AM11" s="6">
        <v>3.91314319350866</v>
      </c>
      <c r="AN11" s="6">
        <v>4.0732218441028296</v>
      </c>
      <c r="AO11" s="6">
        <v>3.8522919516317802</v>
      </c>
      <c r="AP11" s="6">
        <v>4.7834713411204097</v>
      </c>
      <c r="AQ11" s="6">
        <v>5.6955288416379801</v>
      </c>
      <c r="AR11" s="6">
        <v>4.7921541550695803</v>
      </c>
      <c r="AS11" s="6">
        <v>8.0427463192160307</v>
      </c>
      <c r="AT11" s="6">
        <v>8.6608930002680609</v>
      </c>
      <c r="AU11" s="6">
        <v>8.0287979428309804</v>
      </c>
      <c r="AV11" s="6">
        <v>10.404927105430399</v>
      </c>
      <c r="AW11" s="6">
        <v>26.654996943711499</v>
      </c>
      <c r="AX11" s="6">
        <v>12.212388313700201</v>
      </c>
      <c r="AY11" s="6">
        <v>11.1128992817843</v>
      </c>
      <c r="AZ11" s="6">
        <v>9.3315488107326399</v>
      </c>
    </row>
    <row r="12" spans="1:52" x14ac:dyDescent="0.25">
      <c r="A12" s="1" t="s">
        <v>4</v>
      </c>
      <c r="B12" s="2">
        <v>88</v>
      </c>
      <c r="C12" s="4">
        <v>15.72</v>
      </c>
      <c r="D12" s="2">
        <v>1380</v>
      </c>
      <c r="E12" s="2">
        <v>1389</v>
      </c>
      <c r="F12" s="2">
        <f t="shared" si="0"/>
        <v>-9</v>
      </c>
      <c r="G12" s="5" t="s">
        <v>20</v>
      </c>
      <c r="H12" s="6">
        <v>0.25822409751838499</v>
      </c>
      <c r="I12" s="6">
        <v>0.47905350606534503</v>
      </c>
      <c r="J12" s="6">
        <v>0.355120740172579</v>
      </c>
      <c r="K12" s="6">
        <v>0.37898079167069598</v>
      </c>
      <c r="L12" s="6">
        <v>0.38592284612522398</v>
      </c>
      <c r="M12" s="6">
        <v>0.45534891275167799</v>
      </c>
      <c r="N12" s="6">
        <v>0.43345938727938699</v>
      </c>
      <c r="O12" s="6">
        <v>0.181143727816651</v>
      </c>
      <c r="P12" s="6">
        <v>0.43665317560392902</v>
      </c>
      <c r="Q12" s="6">
        <v>0.23185918772981701</v>
      </c>
      <c r="R12" s="6">
        <v>0.23790019106132701</v>
      </c>
      <c r="S12" s="6">
        <v>0.31365248245907101</v>
      </c>
      <c r="T12" s="6">
        <v>0.36450921282120802</v>
      </c>
      <c r="U12" s="6">
        <v>0.25931158327047199</v>
      </c>
      <c r="V12" s="6">
        <v>0.226837040140452</v>
      </c>
      <c r="W12" s="6">
        <v>0.235613740169865</v>
      </c>
      <c r="X12" s="6">
        <v>0.39844433987813099</v>
      </c>
      <c r="Y12" s="6">
        <v>0.26044432155827002</v>
      </c>
      <c r="Z12" s="6">
        <v>0.49122846862687602</v>
      </c>
      <c r="AA12" s="6">
        <v>0.18536030229437001</v>
      </c>
      <c r="AB12" s="6">
        <v>0.47055611785312101</v>
      </c>
      <c r="AC12" s="6">
        <v>0.36721447038272198</v>
      </c>
      <c r="AD12" s="6">
        <v>0.31303958770090801</v>
      </c>
      <c r="AE12" s="6">
        <v>0.373589209483153</v>
      </c>
      <c r="AF12" s="6">
        <v>0.186330784913354</v>
      </c>
      <c r="AG12" s="6">
        <v>0.30737406657018801</v>
      </c>
      <c r="AH12" s="6">
        <v>0.48709700856113403</v>
      </c>
      <c r="AI12" s="6">
        <v>0.49747085836336902</v>
      </c>
      <c r="AJ12" s="6">
        <v>0.28525593941954602</v>
      </c>
      <c r="AK12" s="6">
        <v>0.38662047538914601</v>
      </c>
      <c r="AL12" s="6">
        <v>0.20622348753302</v>
      </c>
      <c r="AM12" s="6">
        <v>0.22634991426984499</v>
      </c>
      <c r="AN12" s="6">
        <v>0.126505342221088</v>
      </c>
      <c r="AO12" s="6">
        <v>7.6444539071642198E-2</v>
      </c>
      <c r="AP12" s="6">
        <v>0.33310390787862698</v>
      </c>
      <c r="AQ12" s="6">
        <v>0.27796421977032199</v>
      </c>
      <c r="AR12" s="6">
        <v>0.24421439032471801</v>
      </c>
      <c r="AS12" s="6">
        <v>0.21597677257468401</v>
      </c>
      <c r="AT12" s="6">
        <v>4.5916247822007802E-2</v>
      </c>
      <c r="AU12" s="6">
        <v>0.28427623299319699</v>
      </c>
      <c r="AV12" s="6">
        <v>0.11687858644117501</v>
      </c>
      <c r="AW12" s="6">
        <v>0.29034538258575199</v>
      </c>
      <c r="AX12" s="6">
        <v>0.27416270453445202</v>
      </c>
      <c r="AY12" s="6">
        <v>0.12743906038941799</v>
      </c>
      <c r="AZ12" s="6">
        <v>0.17825850333856399</v>
      </c>
    </row>
    <row r="13" spans="1:52" x14ac:dyDescent="0.25">
      <c r="A13" s="1" t="s">
        <v>29</v>
      </c>
      <c r="B13" s="2">
        <v>72</v>
      </c>
      <c r="C13" s="4">
        <v>16.47</v>
      </c>
      <c r="D13" s="2">
        <v>1420</v>
      </c>
      <c r="E13" s="2">
        <v>1413</v>
      </c>
      <c r="F13" s="2">
        <f t="shared" si="0"/>
        <v>7</v>
      </c>
      <c r="G13" s="5" t="s">
        <v>19</v>
      </c>
      <c r="H13" s="6">
        <v>7.6589207159407603E-3</v>
      </c>
      <c r="I13" s="6">
        <v>4.0448142355974499E-2</v>
      </c>
      <c r="J13" s="6">
        <v>1.5978630872483201E-2</v>
      </c>
      <c r="K13" s="6">
        <v>2.7236988685813701E-2</v>
      </c>
      <c r="L13" s="6">
        <v>1.7159696241924E-2</v>
      </c>
      <c r="M13" s="6">
        <v>9.4237485458613005E-2</v>
      </c>
      <c r="N13" s="6">
        <v>0.32232654345654299</v>
      </c>
      <c r="O13" s="6">
        <v>0.362615515667782</v>
      </c>
      <c r="P13" s="6">
        <v>0.26268547252455499</v>
      </c>
      <c r="Q13" s="6">
        <v>0.14036411037863999</v>
      </c>
      <c r="R13" s="6">
        <v>2.1026212864796001E-2</v>
      </c>
      <c r="S13" s="6">
        <v>4.7476140995656502E-2</v>
      </c>
      <c r="T13" s="6">
        <v>3.81043719235689E-2</v>
      </c>
      <c r="U13" s="6">
        <v>2.1210732545469801E-2</v>
      </c>
      <c r="V13" s="6">
        <v>3.4834374750618499E-2</v>
      </c>
      <c r="W13" s="6">
        <v>6.7623541994337899E-2</v>
      </c>
      <c r="X13" s="6">
        <v>2.3974526066350699E-2</v>
      </c>
      <c r="Y13" s="6">
        <v>7.9270458897325896E-2</v>
      </c>
      <c r="Z13" s="6">
        <v>6.8136107583602001E-2</v>
      </c>
      <c r="AA13" s="6">
        <v>8.7405892503355301E-3</v>
      </c>
      <c r="AB13" s="6">
        <v>0.417881518203428</v>
      </c>
      <c r="AC13" s="6">
        <v>1.33127867238367</v>
      </c>
      <c r="AD13" s="6">
        <v>0.55132585922114197</v>
      </c>
      <c r="AE13" s="6">
        <v>0.165898574477817</v>
      </c>
      <c r="AF13" s="6">
        <v>0.34459593208460798</v>
      </c>
      <c r="AG13" s="6">
        <v>0.23360551214021499</v>
      </c>
      <c r="AH13" s="6">
        <v>0.198924929759032</v>
      </c>
      <c r="AI13" s="6">
        <v>0.32087968228540897</v>
      </c>
      <c r="AJ13" s="6">
        <v>0.30946552699145202</v>
      </c>
      <c r="AK13" s="6">
        <v>0.78826092132940695</v>
      </c>
      <c r="AL13" s="6">
        <v>5.1447738547774E-2</v>
      </c>
      <c r="AM13" s="6">
        <v>3.4331601825690103E-2</v>
      </c>
      <c r="AN13" s="6">
        <v>7.1714406455316695E-2</v>
      </c>
      <c r="AO13" s="6">
        <v>2.0694922636848301E-2</v>
      </c>
      <c r="AP13" s="6">
        <v>4.5825783395651999E-2</v>
      </c>
      <c r="AQ13" s="6">
        <v>0.28260210699006</v>
      </c>
      <c r="AR13" s="6">
        <v>0.29515632538104702</v>
      </c>
      <c r="AS13" s="6">
        <v>0.69366949238750797</v>
      </c>
      <c r="AT13" s="6">
        <v>0.920967236295403</v>
      </c>
      <c r="AU13" s="6">
        <v>0.98479307299843</v>
      </c>
      <c r="AV13" s="6">
        <v>0.122400329928149</v>
      </c>
      <c r="AW13" s="6">
        <v>0.55093696758386701</v>
      </c>
      <c r="AX13" s="6">
        <v>0.495509227045345</v>
      </c>
      <c r="AY13" s="6">
        <v>0.137963301815307</v>
      </c>
      <c r="AZ13" s="6">
        <v>0.17925657097141501</v>
      </c>
    </row>
    <row r="14" spans="1:52" x14ac:dyDescent="0.25">
      <c r="A14" s="7" t="s">
        <v>23</v>
      </c>
      <c r="B14" s="2">
        <v>90</v>
      </c>
      <c r="C14" s="4">
        <v>17.649999999999999</v>
      </c>
      <c r="D14" s="2">
        <v>1430</v>
      </c>
      <c r="E14" s="2">
        <v>1450</v>
      </c>
      <c r="F14" s="2">
        <f t="shared" si="0"/>
        <v>-20</v>
      </c>
      <c r="G14" s="5" t="s">
        <v>20</v>
      </c>
      <c r="H14" s="6">
        <v>0.16075684878605701</v>
      </c>
      <c r="I14" s="6">
        <v>0.123484648548121</v>
      </c>
      <c r="J14" s="6">
        <v>0.113516820709492</v>
      </c>
      <c r="K14" s="6">
        <v>0.106548957225284</v>
      </c>
      <c r="L14" s="6">
        <v>0.119161560058181</v>
      </c>
      <c r="M14" s="6">
        <v>9.1095561521252796E-2</v>
      </c>
      <c r="N14" s="6">
        <v>0.134940929070929</v>
      </c>
      <c r="O14" s="6">
        <v>8.0730280904573598E-2</v>
      </c>
      <c r="P14" s="6">
        <v>9.5411242367931998E-2</v>
      </c>
      <c r="Q14" s="6">
        <v>9.9200301454268405E-2</v>
      </c>
      <c r="R14" s="6">
        <v>0.15512197205259801</v>
      </c>
      <c r="S14" s="6">
        <v>0.15997100567992001</v>
      </c>
      <c r="T14" s="6">
        <v>0.224939382194489</v>
      </c>
      <c r="U14" s="6">
        <v>0.123449086413545</v>
      </c>
      <c r="V14" s="6">
        <v>0.191551919240284</v>
      </c>
      <c r="W14" s="6">
        <v>5.5310865051903101E-2</v>
      </c>
      <c r="X14" s="6">
        <v>8.3659485443466505E-2</v>
      </c>
      <c r="Y14" s="6">
        <v>5.4125189831627597E-2</v>
      </c>
      <c r="Z14" s="6">
        <v>8.5390312917195801E-2</v>
      </c>
      <c r="AA14" s="6">
        <v>8.0499868984469897E-2</v>
      </c>
      <c r="AB14" s="6">
        <v>7.4322332040535496E-2</v>
      </c>
      <c r="AC14" s="6">
        <v>6.9064783230109603E-2</v>
      </c>
      <c r="AD14" s="6">
        <v>8.2860513944476202E-2</v>
      </c>
      <c r="AE14" s="6">
        <v>9.2022694008233E-2</v>
      </c>
      <c r="AF14" s="6">
        <v>9.5268441004077498E-2</v>
      </c>
      <c r="AG14" s="6">
        <v>9.4625206624859307E-2</v>
      </c>
      <c r="AH14" s="6">
        <v>0.110449985125442</v>
      </c>
      <c r="AI14" s="6">
        <v>0.108595257642504</v>
      </c>
      <c r="AJ14" s="6">
        <v>9.0669323019922601E-2</v>
      </c>
      <c r="AK14" s="6">
        <v>0.27214229280605801</v>
      </c>
      <c r="AL14" s="6">
        <v>6.9799577991108794E-2</v>
      </c>
      <c r="AM14" s="6">
        <v>3.73910623294453E-2</v>
      </c>
      <c r="AN14" s="6">
        <v>6.1043586145308401E-2</v>
      </c>
      <c r="AO14" s="6">
        <v>9.6886786503705594E-2</v>
      </c>
      <c r="AP14" s="6">
        <v>0.12772033685185799</v>
      </c>
      <c r="AQ14" s="6">
        <v>0.15331565927879801</v>
      </c>
      <c r="AR14" s="6">
        <v>0.26743472498343301</v>
      </c>
      <c r="AS14" s="6">
        <v>0.14488303211149201</v>
      </c>
      <c r="AT14" s="6">
        <v>0.14474073180538799</v>
      </c>
      <c r="AU14" s="6">
        <v>0.107626242804814</v>
      </c>
      <c r="AV14" s="6">
        <v>0.100946035974388</v>
      </c>
      <c r="AW14" s="6">
        <v>0.109437837668049</v>
      </c>
      <c r="AX14" s="6">
        <v>0.148213635630144</v>
      </c>
      <c r="AY14" s="6">
        <v>0.133469251803776</v>
      </c>
      <c r="AZ14" s="6">
        <v>7.0128967045139906E-2</v>
      </c>
    </row>
    <row r="15" spans="1:52" x14ac:dyDescent="0.25">
      <c r="A15" s="7" t="s">
        <v>31</v>
      </c>
      <c r="B15" s="2">
        <v>90</v>
      </c>
      <c r="C15" s="4">
        <v>18.855</v>
      </c>
      <c r="D15" s="2">
        <v>1446</v>
      </c>
      <c r="E15" s="2">
        <v>1488</v>
      </c>
      <c r="F15" s="2">
        <f t="shared" si="0"/>
        <v>-42</v>
      </c>
      <c r="G15" s="5" t="s">
        <v>21</v>
      </c>
      <c r="H15" s="6">
        <v>0.195650780751536</v>
      </c>
      <c r="I15" s="6">
        <v>0.185553256688786</v>
      </c>
      <c r="J15" s="6">
        <v>0.15270267305848501</v>
      </c>
      <c r="K15" s="6">
        <v>0.13223967056699901</v>
      </c>
      <c r="L15" s="6">
        <v>0.21447538138889799</v>
      </c>
      <c r="M15" s="6">
        <v>0.14734256823266201</v>
      </c>
      <c r="N15" s="6">
        <v>9.5186177156177207E-2</v>
      </c>
      <c r="O15" s="6">
        <v>0.12954918703309301</v>
      </c>
      <c r="P15" s="6">
        <v>9.1647750199097405E-2</v>
      </c>
      <c r="Q15" s="6">
        <v>0.12457528737536</v>
      </c>
      <c r="R15" s="6">
        <v>0.11785849473644799</v>
      </c>
      <c r="S15" s="6">
        <v>0.17170943534914801</v>
      </c>
      <c r="T15" s="6">
        <v>0.23083432037517901</v>
      </c>
      <c r="U15" s="6">
        <v>0.13109044505909001</v>
      </c>
      <c r="V15" s="6">
        <v>0.15525339158886001</v>
      </c>
      <c r="W15" s="6">
        <v>0.140627832651777</v>
      </c>
      <c r="X15" s="6">
        <v>0.14445483073798199</v>
      </c>
      <c r="Y15" s="6">
        <v>0.112271145592605</v>
      </c>
      <c r="Z15" s="6">
        <v>0.15941068346846399</v>
      </c>
      <c r="AA15" s="6">
        <v>0.119508151722375</v>
      </c>
      <c r="AB15" s="6">
        <v>0.18684785437257601</v>
      </c>
      <c r="AC15" s="6">
        <v>0.10067097665555</v>
      </c>
      <c r="AD15" s="6">
        <v>8.7308528683056996E-2</v>
      </c>
      <c r="AE15" s="6">
        <v>0.12443013797834999</v>
      </c>
      <c r="AF15" s="6">
        <v>0.107513404689093</v>
      </c>
      <c r="AG15" s="6">
        <v>0.11031560057887101</v>
      </c>
      <c r="AH15" s="6">
        <v>0.144436012957393</v>
      </c>
      <c r="AI15" s="6">
        <v>0.12797279401948999</v>
      </c>
      <c r="AJ15" s="6">
        <v>0.10809192043940299</v>
      </c>
      <c r="AK15" s="6">
        <v>0.329113260412284</v>
      </c>
      <c r="AL15" s="6">
        <v>0.249153630565041</v>
      </c>
      <c r="AM15" s="6">
        <v>0.21121363230215701</v>
      </c>
      <c r="AN15" s="6">
        <v>0.22234303438157799</v>
      </c>
      <c r="AO15" s="6">
        <v>0.23666764399948001</v>
      </c>
      <c r="AP15" s="6">
        <v>0.17662203103801999</v>
      </c>
      <c r="AQ15" s="6">
        <v>0.135337417570045</v>
      </c>
      <c r="AR15" s="6">
        <v>0.13574817760106</v>
      </c>
      <c r="AS15" s="6">
        <v>0.138836634905564</v>
      </c>
      <c r="AT15" s="6">
        <v>0.18343050194343899</v>
      </c>
      <c r="AU15" s="6">
        <v>0.113394345238095</v>
      </c>
      <c r="AV15" s="6">
        <v>0.14241263502615001</v>
      </c>
      <c r="AW15" s="6">
        <v>0.176616069858022</v>
      </c>
      <c r="AX15" s="6">
        <v>0.233956966274004</v>
      </c>
      <c r="AY15" s="6">
        <v>0.18356425723981201</v>
      </c>
      <c r="AZ15" s="6">
        <v>0.12349399981537899</v>
      </c>
    </row>
    <row r="16" spans="1:52" x14ac:dyDescent="0.25">
      <c r="A16" s="7" t="s">
        <v>32</v>
      </c>
      <c r="B16" s="2">
        <v>91</v>
      </c>
      <c r="C16" s="4">
        <v>19.664999999999999</v>
      </c>
      <c r="D16" s="2">
        <v>1514</v>
      </c>
      <c r="E16" s="2">
        <v>1514</v>
      </c>
      <c r="F16" s="2">
        <f t="shared" si="0"/>
        <v>0</v>
      </c>
      <c r="G16" s="5" t="s">
        <v>20</v>
      </c>
      <c r="H16" s="6">
        <v>0.16092013835253</v>
      </c>
      <c r="I16" s="6">
        <v>0.152652656494357</v>
      </c>
      <c r="J16" s="6">
        <v>0.21878136145733501</v>
      </c>
      <c r="K16" s="6">
        <v>0.13594699416561901</v>
      </c>
      <c r="L16" s="6">
        <v>0.191154314514765</v>
      </c>
      <c r="M16" s="6">
        <v>0.14637065771812099</v>
      </c>
      <c r="N16" s="6">
        <v>0.16334007326007299</v>
      </c>
      <c r="O16" s="6">
        <v>0.117444268667816</v>
      </c>
      <c r="P16" s="6">
        <v>0.13519172086541001</v>
      </c>
      <c r="Q16" s="6">
        <v>0.12943624407857701</v>
      </c>
      <c r="R16" s="6">
        <v>0.102866732851309</v>
      </c>
      <c r="S16" s="6">
        <v>0.154190644837955</v>
      </c>
      <c r="T16" s="6">
        <v>0.18621679004689701</v>
      </c>
      <c r="U16" s="6">
        <v>0.174802275584612</v>
      </c>
      <c r="V16" s="6">
        <v>0.16824006064958899</v>
      </c>
      <c r="W16" s="6">
        <v>0.10257445737653401</v>
      </c>
      <c r="X16" s="6">
        <v>0.173524647935003</v>
      </c>
      <c r="Y16" s="6">
        <v>9.7663991416309007E-2</v>
      </c>
      <c r="Z16" s="6">
        <v>0.17997695613949399</v>
      </c>
      <c r="AA16" s="6">
        <v>0.134876420400077</v>
      </c>
      <c r="AB16" s="6">
        <v>0.23019332228199699</v>
      </c>
      <c r="AC16" s="6">
        <v>0.25621582658408798</v>
      </c>
      <c r="AD16" s="6">
        <v>0.140930703259005</v>
      </c>
      <c r="AE16" s="6">
        <v>0.23399349748437301</v>
      </c>
      <c r="AF16" s="6">
        <v>0.242629755988787</v>
      </c>
      <c r="AG16" s="6">
        <v>0.15552686605563601</v>
      </c>
      <c r="AH16" s="6">
        <v>0.104018556837338</v>
      </c>
      <c r="AI16" s="6">
        <v>0.252697466960352</v>
      </c>
      <c r="AJ16" s="6">
        <v>0.193775088563164</v>
      </c>
      <c r="AK16" s="6">
        <v>0.27461517458981899</v>
      </c>
      <c r="AL16" s="6">
        <v>0.147163597706333</v>
      </c>
      <c r="AM16" s="6">
        <v>0.121190523799174</v>
      </c>
      <c r="AN16" s="6">
        <v>0.124766942016968</v>
      </c>
      <c r="AO16" s="6">
        <v>0.15263316213756301</v>
      </c>
      <c r="AP16" s="6">
        <v>0.18835624565699299</v>
      </c>
      <c r="AQ16" s="6">
        <v>0.14864840608614499</v>
      </c>
      <c r="AR16" s="6">
        <v>0.214304042412194</v>
      </c>
      <c r="AS16" s="6">
        <v>0.18860653419687401</v>
      </c>
      <c r="AT16" s="6">
        <v>0.20490068355448299</v>
      </c>
      <c r="AU16" s="6">
        <v>0.16497352825745701</v>
      </c>
      <c r="AV16" s="6">
        <v>0.24284618016520801</v>
      </c>
      <c r="AW16" s="6">
        <v>0.137868387988441</v>
      </c>
      <c r="AX16" s="6">
        <v>0.151291938034533</v>
      </c>
      <c r="AY16" s="6">
        <v>0.23947227951108599</v>
      </c>
      <c r="AZ16" s="6">
        <v>8.1277510077233106E-2</v>
      </c>
    </row>
    <row r="17" spans="1:52" x14ac:dyDescent="0.25">
      <c r="A17" s="1" t="s">
        <v>33</v>
      </c>
      <c r="B17" s="2">
        <v>94</v>
      </c>
      <c r="C17" s="4">
        <v>20.055</v>
      </c>
      <c r="D17" s="2">
        <v>1508</v>
      </c>
      <c r="E17" s="2">
        <v>1527</v>
      </c>
      <c r="F17" s="2">
        <f>D17-E17</f>
        <v>-19</v>
      </c>
      <c r="G17" s="5" t="s">
        <v>20</v>
      </c>
      <c r="H17" s="6">
        <v>5.0589704153933997E-2</v>
      </c>
      <c r="I17" s="6">
        <v>9.5120322076165498E-2</v>
      </c>
      <c r="J17" s="6">
        <v>7.1697810162991399E-2</v>
      </c>
      <c r="K17" s="6">
        <v>7.1195180994745796E-2</v>
      </c>
      <c r="L17" s="6">
        <v>7.1924094307073E-2</v>
      </c>
      <c r="M17" s="6">
        <v>0.138178165548098</v>
      </c>
      <c r="N17" s="6">
        <v>0.20547234099234099</v>
      </c>
      <c r="O17" s="6">
        <v>0.13236275901700301</v>
      </c>
      <c r="P17" s="6">
        <v>0.177048669365543</v>
      </c>
      <c r="Q17" s="6">
        <v>0.117937118627224</v>
      </c>
      <c r="R17" s="6">
        <v>7.8025317498969807E-2</v>
      </c>
      <c r="S17" s="6">
        <v>8.32421917808219E-2</v>
      </c>
      <c r="T17" s="6">
        <v>0.11927185380411599</v>
      </c>
      <c r="U17" s="6">
        <v>8.2904207526611304E-2</v>
      </c>
      <c r="V17" s="6">
        <v>0.122062002234459</v>
      </c>
      <c r="W17" s="6">
        <v>7.3590408933626894E-2</v>
      </c>
      <c r="X17" s="6">
        <v>7.0465846310087996E-2</v>
      </c>
      <c r="Y17" s="6">
        <v>5.7779966985803899E-2</v>
      </c>
      <c r="Z17" s="6">
        <v>0.105686757187978</v>
      </c>
      <c r="AA17" s="6">
        <v>5.9872020195564597E-2</v>
      </c>
      <c r="AB17" s="6">
        <v>0.103886234830477</v>
      </c>
      <c r="AC17" s="6">
        <v>0.16766712402731501</v>
      </c>
      <c r="AD17" s="6">
        <v>0.173675188996887</v>
      </c>
      <c r="AE17" s="6">
        <v>0.13060760024394</v>
      </c>
      <c r="AF17" s="6">
        <v>0.122350930173293</v>
      </c>
      <c r="AG17" s="6">
        <v>7.5774963820549907E-2</v>
      </c>
      <c r="AH17" s="6">
        <v>0.103320173205963</v>
      </c>
      <c r="AI17" s="6">
        <v>0.132411687358163</v>
      </c>
      <c r="AJ17" s="6">
        <v>0.13256047970359799</v>
      </c>
      <c r="AK17" s="6">
        <v>0.16083458140513299</v>
      </c>
      <c r="AL17" s="6">
        <v>7.7580674569937502E-2</v>
      </c>
      <c r="AM17" s="6">
        <v>4.3340157936680397E-2</v>
      </c>
      <c r="AN17" s="6">
        <v>7.9759092938699996E-2</v>
      </c>
      <c r="AO17" s="6">
        <v>4.1358851254713301E-2</v>
      </c>
      <c r="AP17" s="6">
        <v>8.7940547963336793E-2</v>
      </c>
      <c r="AQ17" s="6">
        <v>0.12837048605526399</v>
      </c>
      <c r="AR17" s="6">
        <v>0.10681356527501699</v>
      </c>
      <c r="AS17" s="6">
        <v>0.175232199654132</v>
      </c>
      <c r="AT17" s="6">
        <v>7.2264435062324106E-2</v>
      </c>
      <c r="AU17" s="6">
        <v>0.12985981488749301</v>
      </c>
      <c r="AV17" s="6">
        <v>6.1780832396500299E-2</v>
      </c>
      <c r="AW17" s="6">
        <v>7.4414873099635598E-2</v>
      </c>
      <c r="AX17" s="6">
        <v>9.4517453606583798E-2</v>
      </c>
      <c r="AY17" s="6">
        <v>7.3933719895891703E-2</v>
      </c>
      <c r="AZ17" s="6">
        <v>4.6626954675528499E-2</v>
      </c>
    </row>
    <row r="18" spans="1:52" x14ac:dyDescent="0.25">
      <c r="A18" s="7" t="s">
        <v>22</v>
      </c>
      <c r="B18" s="3" t="s">
        <v>24</v>
      </c>
      <c r="C18" s="4">
        <v>20.63</v>
      </c>
      <c r="D18" s="3" t="s">
        <v>24</v>
      </c>
      <c r="E18" s="2">
        <v>1546</v>
      </c>
      <c r="F18" s="3" t="s">
        <v>24</v>
      </c>
      <c r="G18" s="3" t="s">
        <v>24</v>
      </c>
      <c r="H18" s="6">
        <v>0.226705547533497</v>
      </c>
      <c r="I18" s="6">
        <v>0.28273891965002801</v>
      </c>
      <c r="J18" s="6">
        <v>0.253260931927133</v>
      </c>
      <c r="K18" s="6">
        <v>0.25512784708119801</v>
      </c>
      <c r="L18" s="6">
        <v>0.24785335047187401</v>
      </c>
      <c r="M18" s="6">
        <v>0.48611546308724801</v>
      </c>
      <c r="N18" s="6">
        <v>0.226869693639694</v>
      </c>
      <c r="O18" s="6">
        <v>0.22996699455768499</v>
      </c>
      <c r="P18" s="6">
        <v>0.25141888770905202</v>
      </c>
      <c r="Q18" s="6">
        <v>0.43241573856295801</v>
      </c>
      <c r="R18" s="6">
        <v>0.309084662645637</v>
      </c>
      <c r="S18" s="6">
        <v>0.215900985633144</v>
      </c>
      <c r="T18" s="6">
        <v>0.40744154102554198</v>
      </c>
      <c r="U18" s="6">
        <v>0.221859320258151</v>
      </c>
      <c r="V18" s="6">
        <v>0.26012584789721499</v>
      </c>
      <c r="W18" s="6">
        <v>0.18312162000629101</v>
      </c>
      <c r="X18" s="6">
        <v>0.209725924170616</v>
      </c>
      <c r="Y18" s="6">
        <v>0.21030543083525899</v>
      </c>
      <c r="Z18" s="6">
        <v>0.31135778385594698</v>
      </c>
      <c r="AA18" s="6">
        <v>0.15960428836198601</v>
      </c>
      <c r="AB18" s="6">
        <v>0.38766383710746899</v>
      </c>
      <c r="AC18" s="6">
        <v>0.431808645386692</v>
      </c>
      <c r="AD18" s="6">
        <v>0.211974699828473</v>
      </c>
      <c r="AE18" s="6">
        <v>0.38511437338008803</v>
      </c>
      <c r="AF18" s="6">
        <v>0.197440073904179</v>
      </c>
      <c r="AG18" s="6">
        <v>0.29403943077665201</v>
      </c>
      <c r="AH18" s="6">
        <v>0.23497065084454399</v>
      </c>
      <c r="AI18" s="6">
        <v>0.32005860032038402</v>
      </c>
      <c r="AJ18" s="6">
        <v>0.295708807566057</v>
      </c>
      <c r="AK18" s="6">
        <v>0.46204864955826702</v>
      </c>
      <c r="AL18" s="6">
        <v>0.383029063848979</v>
      </c>
      <c r="AM18" s="6">
        <v>0.26972898403728701</v>
      </c>
      <c r="AN18" s="6">
        <v>0.31667290616827198</v>
      </c>
      <c r="AO18" s="6">
        <v>0.33265151800806098</v>
      </c>
      <c r="AP18" s="6">
        <v>0.27473268257172201</v>
      </c>
      <c r="AQ18" s="6">
        <v>0.21107893974973499</v>
      </c>
      <c r="AR18" s="6">
        <v>0.21905438701126601</v>
      </c>
      <c r="AS18" s="6">
        <v>0.33879131599471002</v>
      </c>
      <c r="AT18" s="6">
        <v>0.32121669347272502</v>
      </c>
      <c r="AU18" s="6">
        <v>0.33042750196232301</v>
      </c>
      <c r="AV18" s="6">
        <v>0.386324458673444</v>
      </c>
      <c r="AW18" s="6">
        <v>0.34452903631109399</v>
      </c>
      <c r="AX18" s="6">
        <v>0.26641836695175097</v>
      </c>
      <c r="AY18" s="6">
        <v>0.31106397720159501</v>
      </c>
      <c r="AZ18" s="6">
        <v>0.23386312501923101</v>
      </c>
    </row>
    <row r="19" spans="1:52" x14ac:dyDescent="0.25">
      <c r="A19" s="1" t="s">
        <v>34</v>
      </c>
      <c r="B19" s="2">
        <v>91</v>
      </c>
      <c r="C19" s="4">
        <v>24.07</v>
      </c>
      <c r="D19" s="2">
        <v>1685</v>
      </c>
      <c r="E19" s="2">
        <v>1662</v>
      </c>
      <c r="F19" s="2">
        <f>D19-E19</f>
        <v>23</v>
      </c>
      <c r="G19" s="5" t="s">
        <v>20</v>
      </c>
      <c r="H19" s="6">
        <v>1.9921924846368199E-4</v>
      </c>
      <c r="I19" s="6">
        <v>2.50752356397143E-4</v>
      </c>
      <c r="J19" s="6">
        <v>2.2751869606903199E-4</v>
      </c>
      <c r="K19" s="6">
        <v>2.88398929826258E-3</v>
      </c>
      <c r="L19" s="6">
        <v>2.0067483002401699E-4</v>
      </c>
      <c r="M19" s="6">
        <v>4.6576662192393703E-2</v>
      </c>
      <c r="N19" s="6">
        <v>4.97078654678655E-2</v>
      </c>
      <c r="O19" s="6">
        <v>3.1748565054254101E-2</v>
      </c>
      <c r="P19" s="6">
        <v>4.7919375497743603E-2</v>
      </c>
      <c r="Q19" s="6">
        <v>2.3526044323715498E-2</v>
      </c>
      <c r="R19" s="6">
        <v>4.0967485857715501E-2</v>
      </c>
      <c r="S19" s="6">
        <v>4.8447293685265597E-2</v>
      </c>
      <c r="T19" s="6">
        <v>7.1492601061974304E-2</v>
      </c>
      <c r="U19" s="6">
        <v>5.29187201408097E-2</v>
      </c>
      <c r="V19" s="6">
        <v>4.2756583672492202E-2</v>
      </c>
      <c r="W19" s="6">
        <v>1.86616860648003E-4</v>
      </c>
      <c r="X19" s="6">
        <v>2.00831076506432E-4</v>
      </c>
      <c r="Y19" s="6">
        <v>1.5920379663255199E-2</v>
      </c>
      <c r="Z19" s="6">
        <v>6.9264237569600503E-3</v>
      </c>
      <c r="AA19" s="6">
        <v>1.89574678852176E-4</v>
      </c>
      <c r="AB19" s="6">
        <v>6.5919817340172604E-2</v>
      </c>
      <c r="AC19" s="6">
        <v>0.29329265999682402</v>
      </c>
      <c r="AD19" s="6">
        <v>8.8530966901721603E-2</v>
      </c>
      <c r="AE19" s="6">
        <v>7.3004051684707999E-2</v>
      </c>
      <c r="AF19" s="6">
        <v>8.8598321228338398E-2</v>
      </c>
      <c r="AG19" s="6">
        <v>4.8818774722624199E-2</v>
      </c>
      <c r="AH19" s="6">
        <v>5.6992665190229101E-2</v>
      </c>
      <c r="AI19" s="6">
        <v>5.71649512748632E-2</v>
      </c>
      <c r="AJ19" s="6">
        <v>4.2179261594462003E-2</v>
      </c>
      <c r="AK19" s="6">
        <v>0.13694410180900299</v>
      </c>
      <c r="AL19" s="6">
        <v>1.9111365247084601E-4</v>
      </c>
      <c r="AM19" s="6">
        <v>1.43267164143061E-4</v>
      </c>
      <c r="AN19" s="6">
        <v>1.09548255406009E-2</v>
      </c>
      <c r="AO19" s="6">
        <v>1.9284065791184499E-4</v>
      </c>
      <c r="AP19" s="6">
        <v>7.7661791469508003E-3</v>
      </c>
      <c r="AQ19" s="6">
        <v>0.14998595876089699</v>
      </c>
      <c r="AR19" s="6">
        <v>9.7722763419483105E-2</v>
      </c>
      <c r="AS19" s="6">
        <v>0.203894516971279</v>
      </c>
      <c r="AT19" s="6">
        <v>0.36160366572845498</v>
      </c>
      <c r="AU19" s="6">
        <v>0.19616860936682401</v>
      </c>
      <c r="AV19" s="6">
        <v>2.7945278361601301E-2</v>
      </c>
      <c r="AW19" s="6">
        <v>5.7050932906143999E-2</v>
      </c>
      <c r="AX19" s="6">
        <v>6.3296056156204594E-2</v>
      </c>
      <c r="AY19" s="6">
        <v>5.4289203703093598E-2</v>
      </c>
      <c r="AZ19" s="6">
        <v>4.3260091079725498E-2</v>
      </c>
    </row>
    <row r="20" spans="1:52" x14ac:dyDescent="0.25">
      <c r="A20" s="1" t="s">
        <v>35</v>
      </c>
      <c r="B20" s="2">
        <v>88</v>
      </c>
      <c r="C20" s="4">
        <v>23.995000000000001</v>
      </c>
      <c r="D20" s="3" t="s">
        <v>24</v>
      </c>
      <c r="E20" s="2">
        <v>1660</v>
      </c>
      <c r="F20" s="3" t="s">
        <v>24</v>
      </c>
      <c r="G20" s="5" t="s">
        <v>21</v>
      </c>
      <c r="H20" s="6">
        <v>0.22306815205346001</v>
      </c>
      <c r="I20" s="6">
        <v>0.123472128999535</v>
      </c>
      <c r="J20" s="6">
        <v>0.107540226270374</v>
      </c>
      <c r="K20" s="6">
        <v>0.10863848112690599</v>
      </c>
      <c r="L20" s="6">
        <v>0.121532249771674</v>
      </c>
      <c r="M20" s="6">
        <v>0.135500868008949</v>
      </c>
      <c r="N20" s="6">
        <v>0.132058158508158</v>
      </c>
      <c r="O20" s="6">
        <v>0.105970625021127</v>
      </c>
      <c r="P20" s="6">
        <v>0.14350788093974001</v>
      </c>
      <c r="Q20" s="6">
        <v>0.155286891708351</v>
      </c>
      <c r="R20" s="6">
        <v>0.138185861461806</v>
      </c>
      <c r="S20" s="6">
        <v>0.14128040427664601</v>
      </c>
      <c r="T20" s="6">
        <v>0.141045362582846</v>
      </c>
      <c r="U20" s="6">
        <v>0.112716905540189</v>
      </c>
      <c r="V20" s="6">
        <v>0.123018402362142</v>
      </c>
      <c r="W20" s="6">
        <v>0.110831094683863</v>
      </c>
      <c r="X20" s="6">
        <v>0.102923490182803</v>
      </c>
      <c r="Y20" s="6">
        <v>0.104728412017167</v>
      </c>
      <c r="Z20" s="6">
        <v>0.13234799908827499</v>
      </c>
      <c r="AA20" s="6">
        <v>0.114469291237937</v>
      </c>
      <c r="AB20" s="6">
        <v>0.13001271737770501</v>
      </c>
      <c r="AC20" s="6">
        <v>0.13276153406384</v>
      </c>
      <c r="AD20" s="6">
        <v>0.12707412489676601</v>
      </c>
      <c r="AE20" s="6">
        <v>0.14129961884433601</v>
      </c>
      <c r="AF20" s="6">
        <v>0.12986954638124401</v>
      </c>
      <c r="AG20" s="6">
        <v>8.9223370316771203E-2</v>
      </c>
      <c r="AH20" s="6">
        <v>0.11943183816481</v>
      </c>
      <c r="AI20" s="6">
        <v>0.11881830863703099</v>
      </c>
      <c r="AJ20" s="6">
        <v>0.104999928499464</v>
      </c>
      <c r="AK20" s="6">
        <v>0.16786844341607099</v>
      </c>
      <c r="AL20" s="6">
        <v>0.13957436698666301</v>
      </c>
      <c r="AM20" s="6">
        <v>0.115739341689005</v>
      </c>
      <c r="AN20" s="6">
        <v>0.12673419021496499</v>
      </c>
      <c r="AO20" s="6">
        <v>0.25503960798335701</v>
      </c>
      <c r="AP20" s="6">
        <v>0.16683662023096499</v>
      </c>
      <c r="AQ20" s="6">
        <v>0.12299899636504</v>
      </c>
      <c r="AR20" s="6">
        <v>0.10885508946322101</v>
      </c>
      <c r="AS20" s="6">
        <v>0.124288593130107</v>
      </c>
      <c r="AT20" s="6">
        <v>0.17929931309475899</v>
      </c>
      <c r="AU20" s="6">
        <v>0.124128293432758</v>
      </c>
      <c r="AV20" s="6">
        <v>0.19047800479006799</v>
      </c>
      <c r="AW20" s="6">
        <v>0.13657216358839</v>
      </c>
      <c r="AX20" s="6">
        <v>0.13102025818944699</v>
      </c>
      <c r="AY20" s="6">
        <v>0.12924925378051599</v>
      </c>
      <c r="AZ20" s="6">
        <v>6.5799596910674205E-2</v>
      </c>
    </row>
    <row r="21" spans="1:52" x14ac:dyDescent="0.25">
      <c r="A21" s="1" t="s">
        <v>36</v>
      </c>
      <c r="B21" s="2">
        <v>95</v>
      </c>
      <c r="C21" s="4">
        <v>37.270000000000003</v>
      </c>
      <c r="D21" s="2">
        <v>2180</v>
      </c>
      <c r="E21" s="2">
        <v>2173</v>
      </c>
      <c r="F21" s="2">
        <f>D21-E21</f>
        <v>7</v>
      </c>
      <c r="G21" s="5" t="s">
        <v>19</v>
      </c>
      <c r="H21" s="6">
        <v>0.41121594747976797</v>
      </c>
      <c r="I21" s="6">
        <v>0.23757165560674601</v>
      </c>
      <c r="J21" s="6">
        <v>0.230664287631831</v>
      </c>
      <c r="K21" s="6">
        <v>0.24674292299261799</v>
      </c>
      <c r="L21" s="6">
        <v>0.30406826776714102</v>
      </c>
      <c r="M21" s="6">
        <v>0.43212417002237102</v>
      </c>
      <c r="N21" s="6">
        <v>0.68691167832167799</v>
      </c>
      <c r="O21" s="6">
        <v>0.32730419159652502</v>
      </c>
      <c r="P21" s="6">
        <v>0.56655449960180504</v>
      </c>
      <c r="Q21" s="6">
        <v>0.35999888031271698</v>
      </c>
      <c r="R21" s="6">
        <v>0.70022749035327603</v>
      </c>
      <c r="S21" s="6">
        <v>0.101187694620782</v>
      </c>
      <c r="T21" s="6">
        <v>0.684620386806713</v>
      </c>
      <c r="U21" s="6">
        <v>2.4861914340792898E-4</v>
      </c>
      <c r="V21" s="6">
        <v>0.30660520708642602</v>
      </c>
      <c r="W21" s="6">
        <v>0.23751671594841101</v>
      </c>
      <c r="X21" s="6">
        <v>0.31595126269465101</v>
      </c>
      <c r="Y21" s="6">
        <v>0.100707005612413</v>
      </c>
      <c r="Z21" s="6">
        <v>0.14309512552505599</v>
      </c>
      <c r="AA21" s="6">
        <v>0.19329953026139199</v>
      </c>
      <c r="AB21" s="6">
        <v>0.74595093832103099</v>
      </c>
      <c r="AC21" s="6">
        <v>1.13649487057329</v>
      </c>
      <c r="AD21" s="6">
        <v>0.203107572581157</v>
      </c>
      <c r="AE21" s="6">
        <v>1.1732701326421699</v>
      </c>
      <c r="AF21" s="6">
        <v>0.35556983944954101</v>
      </c>
      <c r="AG21" s="6">
        <v>0.43413058369512803</v>
      </c>
      <c r="AH21" s="6">
        <v>0.34885112220275699</v>
      </c>
      <c r="AI21" s="6">
        <v>3.80581764784408E-2</v>
      </c>
      <c r="AJ21" s="6">
        <v>0.54426437323279897</v>
      </c>
      <c r="AK21" s="6">
        <v>1.8532557214976899</v>
      </c>
      <c r="AL21" s="6">
        <v>0.711842912827782</v>
      </c>
      <c r="AM21" s="6">
        <v>0.22072759062039701</v>
      </c>
      <c r="AN21" s="6">
        <v>0.49416589908783598</v>
      </c>
      <c r="AO21" s="6">
        <v>0.30248009361591499</v>
      </c>
      <c r="AP21" s="6">
        <v>0.11778392508520601</v>
      </c>
      <c r="AQ21" s="6">
        <v>0.38852282626178097</v>
      </c>
      <c r="AR21" s="6">
        <v>0.26803408880052998</v>
      </c>
      <c r="AS21" s="6">
        <v>1.5993522803567199</v>
      </c>
      <c r="AT21" s="6">
        <v>0.27276940758611401</v>
      </c>
      <c r="AU21" s="6">
        <v>1.0867051641810599</v>
      </c>
      <c r="AV21" s="6">
        <v>0.75471874725059895</v>
      </c>
      <c r="AW21" s="6">
        <v>0.67985221761527803</v>
      </c>
      <c r="AX21" s="6">
        <v>0.37577056317572999</v>
      </c>
      <c r="AY21" s="6">
        <v>0.296548094092841</v>
      </c>
      <c r="AZ21" s="6">
        <v>0.13967087294993699</v>
      </c>
    </row>
    <row r="22" spans="1:52" x14ac:dyDescent="0.25">
      <c r="A22" s="1"/>
    </row>
  </sheetData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</dc:creator>
  <cp:lastModifiedBy>Oberhöller Gabi</cp:lastModifiedBy>
  <dcterms:created xsi:type="dcterms:W3CDTF">2021-03-03T15:23:11Z</dcterms:created>
  <dcterms:modified xsi:type="dcterms:W3CDTF">2022-06-10T07:15:12Z</dcterms:modified>
</cp:coreProperties>
</file>